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900" activeTab="1"/>
  </bookViews>
  <sheets>
    <sheet name="附件1" sheetId="1" r:id="rId1"/>
    <sheet name="附件2" sheetId="3" r:id="rId2"/>
  </sheets>
  <definedNames>
    <definedName name="_xlnm._FilterDatabase" localSheetId="0" hidden="1">附件1!$A$4:$Q$11</definedName>
    <definedName name="_xlnm.Print_Titles" localSheetId="0">附件1!$3:4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<sst xmlns="http://schemas.openxmlformats.org/spreadsheetml/2006/main" count="93" uniqueCount="65">
  <si>
    <t>附件1：</t>
  </si>
  <si>
    <t>伊川县2024年第十四批衔接推进乡村振兴资金分配表</t>
  </si>
  <si>
    <t>本次下达</t>
  </si>
  <si>
    <t>下达衔接资金</t>
  </si>
  <si>
    <t>项目主管单位</t>
  </si>
  <si>
    <t>资金使用管理单位</t>
  </si>
  <si>
    <t>功能分类</t>
  </si>
  <si>
    <t>科目名称</t>
  </si>
  <si>
    <t>项目名称</t>
  </si>
  <si>
    <t>建设内容</t>
  </si>
  <si>
    <t>绩效目标</t>
  </si>
  <si>
    <t>资金（元）</t>
  </si>
  <si>
    <t>备注</t>
  </si>
  <si>
    <t>省级文号</t>
  </si>
  <si>
    <t>市县级文号</t>
  </si>
  <si>
    <t>文件名称</t>
  </si>
  <si>
    <t>资金级次</t>
  </si>
  <si>
    <t>资金单位</t>
  </si>
  <si>
    <t>所属股室</t>
  </si>
  <si>
    <t>文件总资金（元）</t>
  </si>
  <si>
    <t>本次安排资金（元）</t>
  </si>
  <si>
    <t>总计：</t>
  </si>
  <si>
    <t>县农业农村局</t>
  </si>
  <si>
    <t>基础设施</t>
  </si>
  <si>
    <t>2024年伊川县垃圾中转站设备采购项目</t>
  </si>
  <si>
    <t>购置垃圾压缩设备5套</t>
  </si>
  <si>
    <t>提高垃圾压缩、转运处理效率，改善2.3万户8.14万人居住环境</t>
  </si>
  <si>
    <t>洛财农[2023]78号</t>
  </si>
  <si>
    <t>洛阳市财政局 洛阳市乡村振兴局  关于提前下达2024年市级财政衔接推进乡村振兴补助资金（巩固脱贫攻坚成果和乡村振兴任务）的通知</t>
  </si>
  <si>
    <t>市级</t>
  </si>
  <si>
    <t>乡村振兴局</t>
  </si>
  <si>
    <t>农业股</t>
  </si>
  <si>
    <t>年初预算</t>
  </si>
  <si>
    <t>县级衔接专项资金</t>
  </si>
  <si>
    <t>县级</t>
  </si>
  <si>
    <t>洛财农[2024]41号</t>
  </si>
  <si>
    <t>洛阳市财政局  洛阳市农业农村局
关于下达2024年市级财政衔接推进乡村振兴补助资金（巩固拓展脱贫攻坚成果和乡村振兴任务）的通知</t>
  </si>
  <si>
    <t>农业农村局</t>
  </si>
  <si>
    <t>吕店镇</t>
  </si>
  <si>
    <t>生产发展</t>
  </si>
  <si>
    <t>2024年伊川县吕店镇竹园村农产品仓储及深加工项目</t>
  </si>
  <si>
    <t>新建钢结构仓储厂房1800平方 米，配套水电、道路及中转场地硬化、土方等配套设施。</t>
  </si>
  <si>
    <t>项目归属吕店镇竹园村，引导村民种植360亩艾草，盘活集体资产，增加集体收入和群众收入，村集体年收入不低于3%。</t>
  </si>
  <si>
    <t>2024年伊川县高山镇谷瑶村等垃圾中转站电力配套项目</t>
  </si>
  <si>
    <t>1、高山镇谷瑶村：室外变压器线路安装增加部分材料，配电柜 1 个，计量柜 1 个，电线杆 10 根，电线 978 米，漏电开关等配套材料；2、河滨街道窑底村：室外变压器线路安装增加部分材料，配电柜 1 个，计量柜 1 个，电线杆 2 根，电线780 米，漏电开关等配套材料；
3、半坡镇李村：室外变压器线路安装增加部分材料，配电柜 1 个，计量柜 1 个，电线杆，电线 1380米，漏电开关等配套材料；
4、酒后镇寺沟村：室外变压器线路安装增加部分材料，配电柜 1 个，计量柜 1 个，电线杆 3 根，电线520 米，漏电开关 1 个等配套材料；
5、高山镇金滹沱村：室外变压器线路安装增加部分材料，配电柜 1 个，计量柜 1 个，电线杆 2 根，电线，漏电开关等配套材料；
6、葛寨镇赵村：室外变压器线路安装增加部分材料，配电柜 1 个，计量柜 1 个，电线杆 9 根，电线1030 米，漏电开关 1 个等配套材料。</t>
  </si>
  <si>
    <t>提高垃圾转运、处理效率，改善3万户13.5万人居住环境</t>
  </si>
  <si>
    <t>彭婆镇</t>
  </si>
  <si>
    <t>2024年伊川县乡村振兴示范区彭婆镇灌溉工程项目</t>
  </si>
  <si>
    <t>在智沟村、侯沟村、苗沟村、陈沟村、张门村等村铺设管道工程，修建5座提灌站，1座蓄水池及变压器等配套设施。</t>
  </si>
  <si>
    <t>项目建成后产权归项目所在村集体经济合作社所有，通过项目实施扩大流转村玉米、小麦、谷子种植，为产业发展提供便利条件，农田亩收益增加1000元/年，群众满意度100％</t>
  </si>
  <si>
    <t>附件2：</t>
  </si>
  <si>
    <t>2023年伊川县城关街道野狐岭社区集体经济产业采摘园等项目招标结余资金收回明细表</t>
  </si>
  <si>
    <t>资金文号</t>
  </si>
  <si>
    <t>原下达资金（元）</t>
  </si>
  <si>
    <t>决算金额（元）</t>
  </si>
  <si>
    <t>收回资金规模（元）</t>
  </si>
  <si>
    <t>资金使用单位及备注</t>
  </si>
  <si>
    <t>2023年伊川县城关街道野狐岭社区集体经济产业采摘园项目</t>
  </si>
  <si>
    <t>1.打井2眼，水泵及电缆配套，无塔供水器2座及配套。2.井堡2套，启动设备及配套2套。3.铺设pe灌溉管网，阀门井，排气井，取水阀及配套。4.高压线路架设，变压器，水泥电杆及相关配套。5.新建晾晒场1400平方（厚18CM）。6.建设采摘大棚8座及配套。7.果园管理机一台，还田机一台，旋耕机一台，施肥机一台，打药机一台</t>
  </si>
  <si>
    <t>城关街道办</t>
  </si>
  <si>
    <t>2024年伊川县吕店镇脱贫人口及监测对象转移就业补贴项目</t>
  </si>
  <si>
    <t>脱贫人口监测对象省外务工2112人，省内县外务工1790人。</t>
  </si>
  <si>
    <t>伊财预〔2024〕2号</t>
  </si>
  <si>
    <t>吕店镇，收回洛财农[2023]78号市级资金1000元，收回后总资金1861000元</t>
  </si>
  <si>
    <t>合计：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</si>
</sst>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_);[Red]\(0.00\)"/>
  </numFmts>
  <fonts count="36">
    <font>
      <sz val="11"/>
      <color indexed="8"/>
      <name val="等线"/>
      <charset val="134"/>
    </font>
    <font>
      <sz val="12"/>
      <color indexed="8"/>
      <name val="仿宋_GB2312"/>
      <charset val="134"/>
    </font>
    <font>
      <sz val="18"/>
      <color indexed="8"/>
      <name val="黑体"/>
      <charset val="134"/>
    </font>
    <font>
      <sz val="12"/>
      <color indexed="8"/>
      <name val="宋体"/>
      <charset val="134"/>
    </font>
    <font>
      <b/>
      <sz val="16"/>
      <color indexed="8"/>
      <name val="方正小标宋简体"/>
      <charset val="134"/>
    </font>
    <font>
      <b/>
      <sz val="10.5"/>
      <color rgb="FF000000"/>
      <name val="仿宋_GB2312"/>
      <charset val="134"/>
    </font>
    <font>
      <sz val="10.5"/>
      <color rgb="FF000000"/>
      <name val="仿宋_GB2312"/>
      <charset val="134"/>
    </font>
    <font>
      <sz val="10.5"/>
      <color indexed="8"/>
      <name val="仿宋_GB2312"/>
      <charset val="134"/>
    </font>
    <font>
      <b/>
      <sz val="10.5"/>
      <color indexed="8"/>
      <name val="仿宋_GB2312"/>
      <charset val="134"/>
    </font>
    <font>
      <b/>
      <sz val="11"/>
      <color indexed="8"/>
      <name val="等线"/>
      <charset val="134"/>
    </font>
    <font>
      <sz val="11"/>
      <color indexed="8"/>
      <name val="宋体"/>
      <charset val="134"/>
    </font>
    <font>
      <b/>
      <sz val="10"/>
      <color indexed="8"/>
      <name val="宋体"/>
      <charset val="134"/>
    </font>
    <font>
      <sz val="10"/>
      <color indexed="10"/>
      <name val="宋体"/>
      <charset val="134"/>
    </font>
    <font>
      <sz val="26"/>
      <color indexed="8"/>
      <name val="方正大标宋简体"/>
      <charset val="134"/>
    </font>
    <font>
      <b/>
      <sz val="11"/>
      <name val="宋体"/>
      <charset val="134"/>
    </font>
    <font>
      <b/>
      <sz val="10"/>
      <name val="宋体"/>
      <charset val="134"/>
    </font>
    <font>
      <sz val="9"/>
      <color indexed="8"/>
      <name val="仿宋_GB2312"/>
      <charset val="134"/>
    </font>
    <font>
      <u/>
      <sz val="11"/>
      <color indexed="12"/>
      <name val="等线"/>
      <charset val="0"/>
    </font>
    <font>
      <u/>
      <sz val="11"/>
      <color indexed="20"/>
      <name val="等线"/>
      <charset val="0"/>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2"/>
      <name val="等线"/>
      <charset val="134"/>
    </font>
    <font>
      <sz val="11"/>
      <color indexed="62"/>
      <name val="等线"/>
      <charset val="0"/>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
      <sz val="11"/>
      <color indexed="60"/>
      <name val="等线"/>
      <charset val="0"/>
    </font>
    <font>
      <sz val="11"/>
      <color indexed="9"/>
      <name val="等线"/>
      <charset val="0"/>
    </font>
    <font>
      <sz val="11"/>
      <color indexed="8"/>
      <name val="等线"/>
      <charset val="0"/>
    </font>
    <font>
      <sz val="12"/>
      <name val="宋体"/>
      <charset val="134"/>
    </font>
  </fonts>
  <fills count="17">
    <fill>
      <patternFill patternType="none"/>
    </fill>
    <fill>
      <patternFill patternType="gray125"/>
    </fill>
    <fill>
      <patternFill patternType="solid">
        <fgColor indexed="9"/>
        <bgColor indexed="64"/>
      </patternFill>
    </fill>
    <fill>
      <patternFill patternType="solid">
        <fgColor indexed="26"/>
        <bgColor indexed="64"/>
      </patternFill>
    </fill>
    <fill>
      <patternFill patternType="solid">
        <fgColor indexed="47"/>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31"/>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27"/>
        <bgColor indexed="64"/>
      </patternFill>
    </fill>
    <fill>
      <patternFill patternType="solid">
        <fgColor indexed="57"/>
        <bgColor indexed="64"/>
      </patternFill>
    </fill>
  </fills>
  <borders count="19">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0" fillId="3" borderId="11"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12" applyNumberFormat="0" applyFill="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4" fillId="0" borderId="0" applyNumberFormat="0" applyFill="0" applyBorder="0" applyAlignment="0" applyProtection="0">
      <alignment vertical="center"/>
    </xf>
    <xf numFmtId="0" fontId="25" fillId="4" borderId="14" applyNumberFormat="0" applyAlignment="0" applyProtection="0">
      <alignment vertical="center"/>
    </xf>
    <xf numFmtId="0" fontId="26" fillId="2" borderId="15" applyNumberFormat="0" applyAlignment="0" applyProtection="0">
      <alignment vertical="center"/>
    </xf>
    <xf numFmtId="0" fontId="27" fillId="2" borderId="14" applyNumberFormat="0" applyAlignment="0" applyProtection="0">
      <alignment vertical="center"/>
    </xf>
    <xf numFmtId="0" fontId="28" fillId="5" borderId="16" applyNumberFormat="0" applyAlignment="0" applyProtection="0">
      <alignment vertical="center"/>
    </xf>
    <xf numFmtId="0" fontId="29" fillId="0" borderId="17" applyNumberFormat="0" applyFill="0" applyAlignment="0" applyProtection="0">
      <alignment vertical="center"/>
    </xf>
    <xf numFmtId="0" fontId="30" fillId="0" borderId="18" applyNumberFormat="0" applyFill="0" applyAlignment="0" applyProtection="0">
      <alignment vertical="center"/>
    </xf>
    <xf numFmtId="0" fontId="31" fillId="6" borderId="0" applyNumberFormat="0" applyBorder="0" applyAlignment="0" applyProtection="0">
      <alignment vertical="center"/>
    </xf>
    <xf numFmtId="0" fontId="32"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4" fillId="11" borderId="0" applyNumberFormat="0" applyBorder="0" applyAlignment="0" applyProtection="0">
      <alignment vertical="center"/>
    </xf>
    <xf numFmtId="0" fontId="33" fillId="11" borderId="0" applyNumberFormat="0" applyBorder="0" applyAlignment="0" applyProtection="0">
      <alignment vertical="center"/>
    </xf>
    <xf numFmtId="0" fontId="33" fillId="12" borderId="0" applyNumberFormat="0" applyBorder="0" applyAlignment="0" applyProtection="0">
      <alignment vertical="center"/>
    </xf>
    <xf numFmtId="0" fontId="34" fillId="4" borderId="0" applyNumberFormat="0" applyBorder="0" applyAlignment="0" applyProtection="0">
      <alignment vertical="center"/>
    </xf>
    <xf numFmtId="0" fontId="34" fillId="4" borderId="0" applyNumberFormat="0" applyBorder="0" applyAlignment="0" applyProtection="0">
      <alignment vertical="center"/>
    </xf>
    <xf numFmtId="0" fontId="33" fillId="7" borderId="0" applyNumberFormat="0" applyBorder="0" applyAlignment="0" applyProtection="0">
      <alignment vertical="center"/>
    </xf>
    <xf numFmtId="0" fontId="33" fillId="5" borderId="0" applyNumberFormat="0" applyBorder="0" applyAlignment="0" applyProtection="0">
      <alignment vertical="center"/>
    </xf>
    <xf numFmtId="0" fontId="34" fillId="2" borderId="0" applyNumberFormat="0" applyBorder="0" applyAlignment="0" applyProtection="0">
      <alignment vertical="center"/>
    </xf>
    <xf numFmtId="0" fontId="34" fillId="13"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3" borderId="0" applyNumberFormat="0" applyBorder="0" applyAlignment="0" applyProtection="0">
      <alignment vertical="center"/>
    </xf>
    <xf numFmtId="0" fontId="34" fillId="4" borderId="0" applyNumberFormat="0" applyBorder="0" applyAlignment="0" applyProtection="0">
      <alignment vertical="center"/>
    </xf>
    <xf numFmtId="0" fontId="33" fillId="4" borderId="0" applyNumberFormat="0" applyBorder="0" applyAlignment="0" applyProtection="0">
      <alignment vertical="center"/>
    </xf>
    <xf numFmtId="0" fontId="33" fillId="9" borderId="0" applyNumberFormat="0" applyBorder="0" applyAlignment="0" applyProtection="0">
      <alignment vertical="center"/>
    </xf>
    <xf numFmtId="0" fontId="34" fillId="15" borderId="0" applyNumberFormat="0" applyBorder="0" applyAlignment="0" applyProtection="0">
      <alignment vertical="center"/>
    </xf>
    <xf numFmtId="0" fontId="34" fillId="11" borderId="0" applyNumberFormat="0" applyBorder="0" applyAlignment="0" applyProtection="0">
      <alignment vertical="center"/>
    </xf>
    <xf numFmtId="0" fontId="33" fillId="11" borderId="0" applyNumberFormat="0" applyBorder="0" applyAlignment="0" applyProtection="0">
      <alignment vertical="center"/>
    </xf>
    <xf numFmtId="0" fontId="33" fillId="16" borderId="0" applyNumberFormat="0" applyBorder="0" applyAlignment="0" applyProtection="0">
      <alignment vertical="center"/>
    </xf>
    <xf numFmtId="0" fontId="34" fillId="6" borderId="0" applyNumberFormat="0" applyBorder="0" applyAlignment="0" applyProtection="0">
      <alignment vertical="center"/>
    </xf>
    <xf numFmtId="0" fontId="34" fillId="6" borderId="0" applyNumberFormat="0" applyBorder="0" applyAlignment="0" applyProtection="0">
      <alignment vertical="center"/>
    </xf>
    <xf numFmtId="0" fontId="33" fillId="16" borderId="0" applyNumberFormat="0" applyBorder="0" applyAlignment="0" applyProtection="0">
      <alignment vertical="center"/>
    </xf>
    <xf numFmtId="0" fontId="10" fillId="0" borderId="0">
      <alignment vertical="center"/>
    </xf>
    <xf numFmtId="0" fontId="0" fillId="0" borderId="0">
      <alignment vertical="center"/>
    </xf>
    <xf numFmtId="0" fontId="0" fillId="0" borderId="0">
      <alignment vertical="center"/>
    </xf>
    <xf numFmtId="0" fontId="35" fillId="0" borderId="0">
      <alignment vertical="center"/>
    </xf>
    <xf numFmtId="0" fontId="10" fillId="0" borderId="0">
      <alignment vertical="center"/>
    </xf>
  </cellStyleXfs>
  <cellXfs count="50">
    <xf numFmtId="0" fontId="0" fillId="0" borderId="0" xfId="0">
      <alignment vertical="center"/>
    </xf>
    <xf numFmtId="0" fontId="1" fillId="2" borderId="0" xfId="0" applyFont="1" applyFill="1">
      <alignment vertical="center"/>
    </xf>
    <xf numFmtId="0" fontId="0" fillId="0" borderId="0" xfId="0" applyAlignment="1">
      <alignment horizontal="center" vertical="center"/>
    </xf>
    <xf numFmtId="0" fontId="2" fillId="2" borderId="0" xfId="0" applyFont="1" applyFill="1" applyAlignment="1">
      <alignment horizontal="left" vertical="center" wrapText="1"/>
    </xf>
    <xf numFmtId="0" fontId="3" fillId="2" borderId="0" xfId="0" applyFont="1" applyFill="1" applyAlignment="1">
      <alignment horizontal="center" vertical="center"/>
    </xf>
    <xf numFmtId="0" fontId="3" fillId="2" borderId="0" xfId="0" applyFont="1" applyFill="1" applyAlignment="1">
      <alignment horizontal="center" vertical="center" wrapText="1"/>
    </xf>
    <xf numFmtId="176" fontId="3" fillId="2" borderId="0" xfId="0" applyNumberFormat="1" applyFont="1" applyFill="1" applyAlignment="1">
      <alignment horizontal="center" vertical="center"/>
    </xf>
    <xf numFmtId="0" fontId="4" fillId="0" borderId="0" xfId="0" applyFont="1" applyAlignment="1">
      <alignment horizontal="center" vertical="center"/>
    </xf>
    <xf numFmtId="0" fontId="5" fillId="0" borderId="1" xfId="0" applyFont="1" applyBorder="1" applyAlignment="1">
      <alignment horizontal="center" vertical="center"/>
    </xf>
    <xf numFmtId="0" fontId="5"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Border="1" applyAlignment="1">
      <alignment horizontal="justify" vertical="center" wrapText="1"/>
    </xf>
    <xf numFmtId="0" fontId="7" fillId="0" borderId="1" xfId="0" applyFont="1" applyBorder="1" applyAlignment="1">
      <alignment horizontal="center" vertical="center" wrapText="1"/>
    </xf>
    <xf numFmtId="0" fontId="5" fillId="0" borderId="1" xfId="0" applyFont="1" applyBorder="1" applyAlignment="1">
      <alignment horizontal="justify" vertical="center"/>
    </xf>
    <xf numFmtId="0" fontId="8" fillId="0" borderId="1" xfId="0" applyFont="1" applyBorder="1" applyAlignment="1">
      <alignment horizontal="center" vertical="center" wrapText="1"/>
    </xf>
    <xf numFmtId="0" fontId="9" fillId="0" borderId="1" xfId="0" applyFont="1" applyBorder="1">
      <alignment vertical="center"/>
    </xf>
    <xf numFmtId="177" fontId="3" fillId="2" borderId="0" xfId="0" applyNumberFormat="1" applyFont="1" applyFill="1" applyAlignment="1">
      <alignment horizontal="center" vertical="center"/>
    </xf>
    <xf numFmtId="0" fontId="3" fillId="2" borderId="0" xfId="0" applyFont="1" applyFill="1" applyAlignment="1">
      <alignment horizontal="left" vertical="center" wrapText="1"/>
    </xf>
    <xf numFmtId="176" fontId="3" fillId="2" borderId="0" xfId="0" applyNumberFormat="1" applyFont="1" applyFill="1" applyAlignment="1">
      <alignment horizontal="center" vertical="center" wrapText="1"/>
    </xf>
    <xf numFmtId="0" fontId="10" fillId="2" borderId="0" xfId="0" applyFont="1" applyFill="1">
      <alignment vertical="center"/>
    </xf>
    <xf numFmtId="0" fontId="11" fillId="2" borderId="0" xfId="0" applyFont="1" applyFill="1">
      <alignment vertical="center"/>
    </xf>
    <xf numFmtId="0" fontId="12" fillId="2" borderId="0" xfId="0" applyFont="1" applyFill="1" applyAlignment="1">
      <alignment vertical="center"/>
    </xf>
    <xf numFmtId="0" fontId="1" fillId="2" borderId="0" xfId="0" applyFont="1" applyFill="1" applyAlignment="1">
      <alignment vertical="center" wrapText="1"/>
    </xf>
    <xf numFmtId="176" fontId="1" fillId="2" borderId="0" xfId="0" applyNumberFormat="1" applyFont="1" applyFill="1">
      <alignment vertical="center"/>
    </xf>
    <xf numFmtId="177" fontId="1" fillId="2" borderId="0" xfId="0" applyNumberFormat="1" applyFont="1" applyFill="1">
      <alignment vertical="center"/>
    </xf>
    <xf numFmtId="0" fontId="1" fillId="2" borderId="0" xfId="0" applyFont="1" applyFill="1" applyAlignment="1">
      <alignment horizontal="center" vertical="center" wrapText="1"/>
    </xf>
    <xf numFmtId="176" fontId="1" fillId="2" borderId="0" xfId="0" applyNumberFormat="1" applyFont="1" applyFill="1" applyAlignment="1">
      <alignment vertical="center" wrapText="1"/>
    </xf>
    <xf numFmtId="0" fontId="13" fillId="2" borderId="2" xfId="0" applyFont="1" applyFill="1" applyBorder="1" applyAlignment="1">
      <alignment horizontal="center" vertical="center" wrapText="1"/>
    </xf>
    <xf numFmtId="176" fontId="13" fillId="2" borderId="2" xfId="0" applyNumberFormat="1" applyFont="1" applyFill="1" applyBorder="1" applyAlignment="1">
      <alignment horizontal="center" vertical="center" wrapText="1"/>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xf numFmtId="176" fontId="14" fillId="2" borderId="4" xfId="0" applyNumberFormat="1" applyFont="1" applyFill="1" applyBorder="1" applyAlignment="1">
      <alignment horizontal="center" vertical="center"/>
    </xf>
    <xf numFmtId="0" fontId="14" fillId="2" borderId="1" xfId="0" applyFont="1" applyFill="1" applyBorder="1" applyAlignment="1">
      <alignment horizontal="center" vertical="center" wrapText="1"/>
    </xf>
    <xf numFmtId="176" fontId="14" fillId="2" borderId="1" xfId="0" applyNumberFormat="1" applyFont="1" applyFill="1" applyBorder="1" applyAlignment="1">
      <alignment horizontal="center" vertical="center" wrapText="1"/>
    </xf>
    <xf numFmtId="0" fontId="15" fillId="2" borderId="5"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1" fillId="0" borderId="7" xfId="0" applyFont="1" applyBorder="1" applyAlignment="1">
      <alignment horizontal="center" vertical="center" wrapText="1"/>
    </xf>
    <xf numFmtId="0" fontId="11" fillId="0" borderId="8" xfId="0" applyFont="1" applyBorder="1" applyAlignment="1">
      <alignment horizontal="center" vertical="center" wrapText="1"/>
    </xf>
    <xf numFmtId="0" fontId="16" fillId="0" borderId="8" xfId="0" applyFont="1" applyBorder="1" applyAlignment="1">
      <alignment horizontal="center" vertical="center" wrapText="1"/>
    </xf>
    <xf numFmtId="0" fontId="16" fillId="0" borderId="9" xfId="0" applyFont="1" applyBorder="1" applyAlignment="1">
      <alignment horizontal="center" vertical="center" wrapText="1"/>
    </xf>
    <xf numFmtId="0" fontId="16" fillId="0" borderId="1" xfId="0" applyFont="1" applyBorder="1" applyAlignment="1">
      <alignment horizontal="center" vertical="center" wrapText="1"/>
    </xf>
    <xf numFmtId="0" fontId="13" fillId="2" borderId="2" xfId="0" applyFont="1" applyFill="1" applyBorder="1" applyAlignment="1">
      <alignment horizontal="left" vertical="center" wrapText="1"/>
    </xf>
    <xf numFmtId="0" fontId="14" fillId="2" borderId="10" xfId="0" applyFont="1" applyFill="1" applyBorder="1" applyAlignment="1">
      <alignment horizontal="center" vertical="center"/>
    </xf>
    <xf numFmtId="0" fontId="14" fillId="2" borderId="4" xfId="49" applyFont="1" applyFill="1" applyBorder="1" applyAlignment="1">
      <alignment horizontal="center" vertical="center" wrapText="1"/>
    </xf>
    <xf numFmtId="177" fontId="14" fillId="2" borderId="1" xfId="0" applyNumberFormat="1" applyFont="1" applyFill="1" applyBorder="1" applyAlignment="1">
      <alignment horizontal="center" vertical="center" wrapText="1"/>
    </xf>
    <xf numFmtId="0" fontId="14" fillId="2" borderId="1" xfId="49" applyFont="1" applyFill="1" applyBorder="1" applyAlignment="1">
      <alignment horizontal="center" vertical="center" wrapText="1"/>
    </xf>
    <xf numFmtId="176" fontId="14" fillId="2" borderId="1" xfId="49" applyNumberFormat="1" applyFont="1" applyFill="1" applyBorder="1" applyAlignment="1">
      <alignment horizontal="center" vertical="center" wrapText="1"/>
    </xf>
    <xf numFmtId="0" fontId="11" fillId="2" borderId="8" xfId="0" applyFont="1" applyFill="1" applyBorder="1" applyAlignment="1">
      <alignment horizontal="center" vertical="center" wrapText="1"/>
    </xf>
    <xf numFmtId="0" fontId="14" fillId="2" borderId="10" xfId="49" applyFont="1" applyFill="1" applyBorder="1" applyAlignment="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xfId="49"/>
    <cellStyle name="常规 2 4" xfId="50"/>
    <cellStyle name="常规 10 2 2 2 2 2" xfId="51"/>
    <cellStyle name="常规 14" xfId="52"/>
    <cellStyle name="常规 2"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Q11"/>
  <sheetViews>
    <sheetView workbookViewId="0">
      <pane ySplit="4" topLeftCell="A5" activePane="bottomLeft" state="frozen"/>
      <selection/>
      <selection pane="bottomLeft" activeCell="H6" sqref="H6:H8"/>
    </sheetView>
  </sheetViews>
  <sheetFormatPr defaultColWidth="9" defaultRowHeight="14.25"/>
  <cols>
    <col min="1" max="1" width="11.5" style="22" customWidth="1"/>
    <col min="2" max="4" width="8.58333333333333" style="1" customWidth="1"/>
    <col min="5" max="5" width="18.25" style="1" customWidth="1"/>
    <col min="6" max="6" width="34.125" style="1" customWidth="1"/>
    <col min="7" max="7" width="16" style="23" customWidth="1"/>
    <col min="8" max="8" width="12.175" style="23" customWidth="1"/>
    <col min="9" max="9" width="11.875" style="24" customWidth="1"/>
    <col min="10" max="10" width="11.25" style="24" customWidth="1"/>
    <col min="11" max="11" width="9.79166666666667" style="25" customWidth="1"/>
    <col min="12" max="12" width="22.375" style="22" customWidth="1"/>
    <col min="13" max="13" width="8.125" style="22" customWidth="1"/>
    <col min="14" max="14" width="7.20833333333333" style="22" customWidth="1"/>
    <col min="15" max="15" width="8.125" style="22" customWidth="1"/>
    <col min="16" max="16" width="14.625" style="26" customWidth="1"/>
    <col min="17" max="17" width="15.25" style="26" customWidth="1"/>
    <col min="18" max="18" width="10.125" style="1"/>
    <col min="19" max="16384" width="9" style="1"/>
  </cols>
  <sheetData>
    <row r="1" ht="29" customHeight="1" spans="1:17">
      <c r="A1" s="3" t="s">
        <v>0</v>
      </c>
      <c r="B1" s="3"/>
      <c r="C1" s="3"/>
      <c r="D1" s="4"/>
      <c r="E1" s="4"/>
      <c r="F1" s="5"/>
      <c r="G1" s="6"/>
      <c r="H1" s="6"/>
      <c r="I1" s="16"/>
      <c r="J1" s="16"/>
      <c r="K1" s="5"/>
      <c r="L1" s="17"/>
      <c r="M1" s="5"/>
      <c r="N1" s="5"/>
      <c r="O1" s="5"/>
      <c r="P1" s="18"/>
      <c r="Q1" s="18"/>
    </row>
    <row r="2" ht="66" customHeight="1" spans="1:17">
      <c r="A2" s="27" t="s">
        <v>1</v>
      </c>
      <c r="B2" s="27"/>
      <c r="C2" s="27"/>
      <c r="D2" s="27"/>
      <c r="E2" s="27"/>
      <c r="F2" s="27"/>
      <c r="G2" s="28"/>
      <c r="H2" s="28"/>
      <c r="I2" s="27"/>
      <c r="J2" s="27"/>
      <c r="K2" s="27"/>
      <c r="L2" s="42"/>
      <c r="M2" s="27"/>
      <c r="N2" s="27"/>
      <c r="O2" s="27"/>
      <c r="P2" s="28"/>
      <c r="Q2" s="28"/>
    </row>
    <row r="3" s="19" customFormat="1" ht="33" customHeight="1" spans="1:17">
      <c r="A3" s="29" t="s">
        <v>2</v>
      </c>
      <c r="B3" s="30"/>
      <c r="C3" s="30"/>
      <c r="D3" s="30"/>
      <c r="E3" s="30"/>
      <c r="F3" s="30"/>
      <c r="G3" s="31"/>
      <c r="H3" s="31"/>
      <c r="I3" s="43"/>
      <c r="J3" s="44" t="s">
        <v>3</v>
      </c>
      <c r="K3" s="44"/>
      <c r="L3" s="44"/>
      <c r="M3" s="44"/>
      <c r="N3" s="44"/>
      <c r="O3" s="44"/>
      <c r="P3" s="44"/>
      <c r="Q3" s="49"/>
    </row>
    <row r="4" s="19" customFormat="1" ht="77" customHeight="1" spans="1:17">
      <c r="A4" s="32" t="s">
        <v>4</v>
      </c>
      <c r="B4" s="32" t="s">
        <v>5</v>
      </c>
      <c r="C4" s="32" t="s">
        <v>6</v>
      </c>
      <c r="D4" s="32" t="s">
        <v>7</v>
      </c>
      <c r="E4" s="32" t="s">
        <v>8</v>
      </c>
      <c r="F4" s="32" t="s">
        <v>9</v>
      </c>
      <c r="G4" s="33" t="s">
        <v>10</v>
      </c>
      <c r="H4" s="33" t="s">
        <v>11</v>
      </c>
      <c r="I4" s="45" t="s">
        <v>12</v>
      </c>
      <c r="J4" s="46" t="s">
        <v>13</v>
      </c>
      <c r="K4" s="46" t="s">
        <v>14</v>
      </c>
      <c r="L4" s="46" t="s">
        <v>15</v>
      </c>
      <c r="M4" s="46" t="s">
        <v>16</v>
      </c>
      <c r="N4" s="46" t="s">
        <v>17</v>
      </c>
      <c r="O4" s="46" t="s">
        <v>18</v>
      </c>
      <c r="P4" s="47" t="s">
        <v>19</v>
      </c>
      <c r="Q4" s="47" t="s">
        <v>20</v>
      </c>
    </row>
    <row r="5" s="20" customFormat="1" ht="35.75" customHeight="1" spans="1:17">
      <c r="A5" s="34" t="s">
        <v>21</v>
      </c>
      <c r="B5" s="35"/>
      <c r="C5" s="35"/>
      <c r="D5" s="35"/>
      <c r="E5" s="35"/>
      <c r="F5" s="36"/>
      <c r="G5" s="37"/>
      <c r="H5" s="38">
        <v>9265337.63</v>
      </c>
      <c r="I5" s="48"/>
      <c r="J5" s="34"/>
      <c r="K5" s="35"/>
      <c r="L5" s="35"/>
      <c r="M5" s="35"/>
      <c r="N5" s="35"/>
      <c r="O5" s="35"/>
      <c r="P5" s="36"/>
      <c r="Q5" s="38">
        <v>9265337.63</v>
      </c>
    </row>
    <row r="6" s="21" customFormat="1" ht="59" customHeight="1" spans="1:17">
      <c r="A6" s="39" t="s">
        <v>22</v>
      </c>
      <c r="B6" s="39" t="s">
        <v>22</v>
      </c>
      <c r="C6" s="39">
        <v>2130504</v>
      </c>
      <c r="D6" s="39" t="s">
        <v>23</v>
      </c>
      <c r="E6" s="39" t="s">
        <v>24</v>
      </c>
      <c r="F6" s="39" t="s">
        <v>25</v>
      </c>
      <c r="G6" s="39" t="s">
        <v>26</v>
      </c>
      <c r="H6" s="39">
        <v>950000</v>
      </c>
      <c r="I6" s="39"/>
      <c r="J6" s="39"/>
      <c r="K6" s="39" t="s">
        <v>27</v>
      </c>
      <c r="L6" s="39" t="s">
        <v>28</v>
      </c>
      <c r="M6" s="39" t="s">
        <v>29</v>
      </c>
      <c r="N6" s="39" t="s">
        <v>30</v>
      </c>
      <c r="O6" s="39" t="s">
        <v>31</v>
      </c>
      <c r="P6" s="39">
        <v>32650000</v>
      </c>
      <c r="Q6" s="39">
        <v>773566.459999997</v>
      </c>
    </row>
    <row r="7" s="21" customFormat="1" ht="40" customHeight="1" spans="1:17">
      <c r="A7" s="40"/>
      <c r="B7" s="40"/>
      <c r="C7" s="40"/>
      <c r="D7" s="40"/>
      <c r="E7" s="40"/>
      <c r="F7" s="40"/>
      <c r="G7" s="40"/>
      <c r="H7" s="40"/>
      <c r="I7" s="40"/>
      <c r="J7" s="39"/>
      <c r="K7" s="39" t="s">
        <v>32</v>
      </c>
      <c r="L7" s="39" t="s">
        <v>33</v>
      </c>
      <c r="M7" s="39" t="s">
        <v>34</v>
      </c>
      <c r="N7" s="39" t="s">
        <v>30</v>
      </c>
      <c r="O7" s="39" t="s">
        <v>31</v>
      </c>
      <c r="P7" s="39">
        <v>50150000</v>
      </c>
      <c r="Q7" s="39">
        <v>147328.160000002</v>
      </c>
    </row>
    <row r="8" s="21" customFormat="1" ht="59" customHeight="1" spans="1:17">
      <c r="A8" s="40"/>
      <c r="B8" s="40"/>
      <c r="C8" s="40"/>
      <c r="D8" s="40"/>
      <c r="E8" s="40"/>
      <c r="F8" s="40"/>
      <c r="G8" s="40"/>
      <c r="H8" s="40"/>
      <c r="I8" s="40"/>
      <c r="J8" s="39"/>
      <c r="K8" s="39" t="s">
        <v>35</v>
      </c>
      <c r="L8" s="39" t="s">
        <v>36</v>
      </c>
      <c r="M8" s="39" t="s">
        <v>29</v>
      </c>
      <c r="N8" s="39" t="s">
        <v>37</v>
      </c>
      <c r="O8" s="39" t="s">
        <v>31</v>
      </c>
      <c r="P8" s="39">
        <v>12450000</v>
      </c>
      <c r="Q8" s="39">
        <v>29105.3800000008</v>
      </c>
    </row>
    <row r="9" ht="67.5" spans="1:17">
      <c r="A9" s="39" t="s">
        <v>22</v>
      </c>
      <c r="B9" s="39" t="s">
        <v>38</v>
      </c>
      <c r="C9" s="39">
        <v>2130505</v>
      </c>
      <c r="D9" s="39" t="s">
        <v>39</v>
      </c>
      <c r="E9" s="39" t="s">
        <v>40</v>
      </c>
      <c r="F9" s="39" t="s">
        <v>41</v>
      </c>
      <c r="G9" s="39" t="s">
        <v>42</v>
      </c>
      <c r="H9" s="39">
        <v>1348958.69</v>
      </c>
      <c r="I9" s="39"/>
      <c r="J9" s="39"/>
      <c r="K9" s="39" t="s">
        <v>32</v>
      </c>
      <c r="L9" s="39" t="s">
        <v>33</v>
      </c>
      <c r="M9" s="39" t="s">
        <v>34</v>
      </c>
      <c r="N9" s="39" t="s">
        <v>30</v>
      </c>
      <c r="O9" s="39" t="s">
        <v>31</v>
      </c>
      <c r="P9" s="39">
        <v>50150000</v>
      </c>
      <c r="Q9" s="39">
        <v>1348958.69</v>
      </c>
    </row>
    <row r="10" ht="202.5" spans="1:17">
      <c r="A10" s="39" t="s">
        <v>22</v>
      </c>
      <c r="B10" s="39" t="s">
        <v>22</v>
      </c>
      <c r="C10" s="39">
        <v>2130504</v>
      </c>
      <c r="D10" s="39" t="s">
        <v>23</v>
      </c>
      <c r="E10" s="39" t="s">
        <v>43</v>
      </c>
      <c r="F10" s="39" t="s">
        <v>44</v>
      </c>
      <c r="G10" s="39" t="s">
        <v>45</v>
      </c>
      <c r="H10" s="41">
        <v>296378.94</v>
      </c>
      <c r="I10" s="41"/>
      <c r="J10" s="41"/>
      <c r="K10" s="41" t="s">
        <v>32</v>
      </c>
      <c r="L10" s="41" t="s">
        <v>33</v>
      </c>
      <c r="M10" s="41" t="s">
        <v>34</v>
      </c>
      <c r="N10" s="41" t="s">
        <v>30</v>
      </c>
      <c r="O10" s="41" t="s">
        <v>31</v>
      </c>
      <c r="P10" s="41">
        <v>50150000</v>
      </c>
      <c r="Q10" s="41">
        <v>296378.94</v>
      </c>
    </row>
    <row r="11" ht="90" spans="1:17">
      <c r="A11" s="41" t="s">
        <v>22</v>
      </c>
      <c r="B11" s="41" t="s">
        <v>46</v>
      </c>
      <c r="C11" s="41">
        <v>2130505</v>
      </c>
      <c r="D11" s="41" t="s">
        <v>39</v>
      </c>
      <c r="E11" s="41" t="s">
        <v>47</v>
      </c>
      <c r="F11" s="41" t="s">
        <v>48</v>
      </c>
      <c r="G11" s="41" t="s">
        <v>49</v>
      </c>
      <c r="H11" s="41">
        <v>6670000</v>
      </c>
      <c r="I11" s="41"/>
      <c r="J11" s="41"/>
      <c r="K11" s="41" t="s">
        <v>32</v>
      </c>
      <c r="L11" s="41" t="s">
        <v>33</v>
      </c>
      <c r="M11" s="41" t="s">
        <v>34</v>
      </c>
      <c r="N11" s="41" t="s">
        <v>30</v>
      </c>
      <c r="O11" s="41" t="s">
        <v>31</v>
      </c>
      <c r="P11" s="41">
        <v>50150000</v>
      </c>
      <c r="Q11" s="41">
        <v>6670000</v>
      </c>
    </row>
  </sheetData>
  <autoFilter xmlns:etc="http://www.wps.cn/officeDocument/2017/etCustomData" ref="A4:Q11" etc:filterBottomFollowUsedRange="0">
    <extLst/>
  </autoFilter>
  <mergeCells count="15">
    <mergeCell ref="A1:C1"/>
    <mergeCell ref="A2:Q2"/>
    <mergeCell ref="A3:I3"/>
    <mergeCell ref="J3:Q3"/>
    <mergeCell ref="A5:F5"/>
    <mergeCell ref="J5:P5"/>
    <mergeCell ref="A6:A8"/>
    <mergeCell ref="B6:B8"/>
    <mergeCell ref="C6:C8"/>
    <mergeCell ref="D6:D8"/>
    <mergeCell ref="E6:E8"/>
    <mergeCell ref="F6:F8"/>
    <mergeCell ref="G6:G8"/>
    <mergeCell ref="H6:H8"/>
    <mergeCell ref="I6:I8"/>
  </mergeCells>
  <pageMargins left="0.66875" right="0.275" top="0.275" bottom="0.196527777777778" header="0.156944444444444" footer="0.196527777777778"/>
  <pageSetup paperSize="9" scale="66" firstPageNumber="4" fitToHeight="0" orientation="landscape" useFirstPageNumber="1" horizontalDpi="600"/>
  <headerFooter>
    <oddFooter>&amp;C&amp;16-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6"/>
  <sheetViews>
    <sheetView tabSelected="1" zoomScale="115" zoomScaleNormal="115" workbookViewId="0">
      <selection activeCell="F6" sqref="F6"/>
    </sheetView>
  </sheetViews>
  <sheetFormatPr defaultColWidth="9" defaultRowHeight="13.5" outlineLevelRow="5"/>
  <cols>
    <col min="1" max="1" width="28.3666666666667" customWidth="1"/>
    <col min="2" max="2" width="41.3" customWidth="1"/>
    <col min="3" max="3" width="20.4333333333333" customWidth="1"/>
    <col min="4" max="4" width="14" customWidth="1"/>
    <col min="5" max="5" width="18.3666666666667" customWidth="1"/>
    <col min="6" max="6" width="22.825" customWidth="1"/>
    <col min="7" max="7" width="15.975" customWidth="1"/>
    <col min="8" max="9" width="14" customWidth="1"/>
    <col min="10" max="10" width="10.7583333333333" customWidth="1"/>
    <col min="11" max="12" width="13.25" style="2" customWidth="1"/>
  </cols>
  <sheetData>
    <row r="1" s="1" customFormat="1" ht="29" customHeight="1" spans="1:17">
      <c r="A1" s="3" t="s">
        <v>50</v>
      </c>
      <c r="B1" s="3"/>
      <c r="C1" s="3"/>
      <c r="D1" s="4"/>
      <c r="E1" s="4"/>
      <c r="F1" s="5"/>
      <c r="G1" s="6"/>
      <c r="H1" s="6"/>
      <c r="I1" s="16"/>
      <c r="J1" s="16"/>
      <c r="K1" s="5"/>
      <c r="L1" s="17"/>
      <c r="M1" s="5"/>
      <c r="N1" s="5"/>
      <c r="O1" s="5"/>
      <c r="P1" s="18"/>
      <c r="Q1" s="18"/>
    </row>
    <row r="2" ht="67" customHeight="1" spans="1:7">
      <c r="A2" s="7" t="s">
        <v>51</v>
      </c>
      <c r="B2" s="7"/>
      <c r="C2" s="7"/>
      <c r="D2" s="7"/>
      <c r="E2" s="7"/>
      <c r="F2" s="7"/>
      <c r="G2" s="7"/>
    </row>
    <row r="3" ht="40" customHeight="1" spans="1:7">
      <c r="A3" s="8" t="s">
        <v>8</v>
      </c>
      <c r="B3" s="8" t="s">
        <v>9</v>
      </c>
      <c r="C3" s="9" t="s">
        <v>52</v>
      </c>
      <c r="D3" s="9" t="s">
        <v>53</v>
      </c>
      <c r="E3" s="9" t="s">
        <v>54</v>
      </c>
      <c r="F3" s="9" t="s">
        <v>55</v>
      </c>
      <c r="G3" s="9" t="s">
        <v>56</v>
      </c>
    </row>
    <row r="4" ht="116" customHeight="1" spans="1:7">
      <c r="A4" s="10" t="s">
        <v>57</v>
      </c>
      <c r="B4" s="11" t="s">
        <v>58</v>
      </c>
      <c r="C4" s="10"/>
      <c r="D4" s="12">
        <v>1458681.58</v>
      </c>
      <c r="E4" s="12">
        <v>1298154.61</v>
      </c>
      <c r="F4" s="12">
        <v>160526.97</v>
      </c>
      <c r="G4" s="12" t="s">
        <v>59</v>
      </c>
    </row>
    <row r="5" ht="85" customHeight="1" spans="1:7">
      <c r="A5" s="10" t="s">
        <v>60</v>
      </c>
      <c r="B5" s="10" t="s">
        <v>61</v>
      </c>
      <c r="C5" s="10" t="s">
        <v>62</v>
      </c>
      <c r="D5" s="10">
        <v>1862000</v>
      </c>
      <c r="E5" s="12"/>
      <c r="F5" s="12">
        <v>1000</v>
      </c>
      <c r="G5" s="12" t="s">
        <v>63</v>
      </c>
    </row>
    <row r="6" ht="54" customHeight="1" spans="1:7">
      <c r="A6" s="8" t="s">
        <v>64</v>
      </c>
      <c r="B6" s="13"/>
      <c r="C6" s="13"/>
      <c r="D6" s="9"/>
      <c r="E6" s="14"/>
      <c r="F6" s="14">
        <f>F4+F5</f>
        <v>161526.97</v>
      </c>
      <c r="G6" s="15"/>
    </row>
  </sheetData>
  <mergeCells count="2">
    <mergeCell ref="A1:C1"/>
    <mergeCell ref="A2:G2"/>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附件1</vt:lpstr>
      <vt:lpstr>附件2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dc:creator>
  <cp:lastModifiedBy>h.</cp:lastModifiedBy>
  <dcterms:created xsi:type="dcterms:W3CDTF">2020-02-20T10:50:00Z</dcterms:created>
  <cp:lastPrinted>2020-09-29T02:37:00Z</cp:lastPrinted>
  <dcterms:modified xsi:type="dcterms:W3CDTF">2024-12-31T08:25:59Z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0C63D9BC6B0344B99A3C5A43E63BADE7_13</vt:lpwstr>
  </property>
</Properties>
</file>